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9020" windowHeight="13180" tabRatio="680" activeTab="0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<sst xmlns="http://schemas.openxmlformats.org/spreadsheetml/2006/main" count="480" uniqueCount="41">
  <si>
    <t>(fiziskās personas vārds, uzvārds, individuālā uzņēmuma nosaukums)</t>
  </si>
  <si>
    <t>Ieraksta</t>
  </si>
  <si>
    <t>kārtas numurs</t>
  </si>
  <si>
    <t>datums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</si>
  <si>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</si>
  <si>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</si>
  <si>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</si>
  <si>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</si>
  <si>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</si>
  <si>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</si>
  <si>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</si>
  <si>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</si>
  <si>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ieņēmumi no lauksaimnieciskās ražošanas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</si>
  <si>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</si>
  <si>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</si>
  <si>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</si>
  <si>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</si>
  <si>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</si>
  <si>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</si>
  <si>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</si>
  <si>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</si>
  <si>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</si>
  <si>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</si>
  <si>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</si>
  <si>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</si>
  <si>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Kopā apgrozījums mēnesī</t>
  </si>
  <si>
    <t>Mikrouzņēmumu nodokļa maksātāja saimnieciskās darbības ieņēmumu un izdevumu uzskaites žurnāls</t>
  </si>
  <si>
    <t>pārējie saimnieciskās darbības ieņēmumi</t>
  </si>
  <si>
    <t>apgrozījums (13. - 14.aile)</t>
  </si>
  <si>
    <t>kopā (15.-16.aile)</t>
  </si>
  <si>
    <t>darba alga un tai pielīdzināmie izdevumi</t>
  </si>
  <si>
    <t>samaksātais mikrouzņēmumu nodoklis</t>
  </si>
  <si>
    <t>citi izdevumi, kas saistīti ar saimniecisko darbību</t>
  </si>
  <si>
    <t>ar ieņēmumu gūšanu nesaistītie izdevumi</t>
  </si>
  <si>
    <t>kopā (18.-21.aile)</t>
  </si>
  <si>
    <t>ieņēmumi, kas nav attiecināmi uz apgrozījumu</t>
  </si>
  <si>
    <t>Kase, euro</t>
  </si>
  <si>
    <t>Kredītiestāžu konti, euro</t>
  </si>
  <si>
    <t>Citi maksāšanas līdzekļi, euro</t>
  </si>
  <si>
    <t>Ieņēmumi, euro</t>
  </si>
  <si>
    <t>Izdevumi, euro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</si>
</sst>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" fillId="33" borderId="3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45" xfId="0" applyFont="1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2" xfId="0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Y23"/>
  <sheetViews>
    <sheetView tabSelected="1" zoomScalePageLayoutView="0" workbookViewId="0" topLeftCell="A1">
      <selection activeCell="X17" sqref="X17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/>
      <c r="H13" s="16" t="s">
        <v>10</v>
      </c>
      <c r="I13" s="47"/>
      <c r="J13" s="34" t="s">
        <v>10</v>
      </c>
      <c r="K13" s="35"/>
      <c r="L13" s="16" t="s">
        <v>10</v>
      </c>
      <c r="M13" s="18"/>
      <c r="N13" s="19"/>
      <c r="O13" s="19"/>
      <c r="P13" s="19"/>
      <c r="Q13" s="46"/>
      <c r="R13" s="18"/>
      <c r="S13" s="19"/>
      <c r="T13" s="19"/>
      <c r="U13" s="19"/>
      <c r="V13" s="65"/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L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aca="true" t="shared" si="4" ref="M21:V21">SUM(M14:M20)</f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2">
        <f t="shared" si="4"/>
        <v>0</v>
      </c>
      <c r="R21" s="60">
        <f t="shared" si="4"/>
        <v>0</v>
      </c>
      <c r="S21" s="61">
        <f t="shared" si="4"/>
        <v>0</v>
      </c>
      <c r="T21" s="61">
        <f t="shared" si="4"/>
        <v>0</v>
      </c>
      <c r="U21" s="61">
        <f t="shared" si="4"/>
        <v>0</v>
      </c>
      <c r="V21" s="62">
        <f t="shared" si="4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5" ref="M22:V22">SUM(M13+M21)</f>
        <v>0</v>
      </c>
      <c r="N22" s="63">
        <f t="shared" si="5"/>
        <v>0</v>
      </c>
      <c r="O22" s="63">
        <f t="shared" si="5"/>
        <v>0</v>
      </c>
      <c r="P22" s="63">
        <f t="shared" si="5"/>
        <v>0</v>
      </c>
      <c r="Q22" s="64">
        <f t="shared" si="5"/>
        <v>0</v>
      </c>
      <c r="R22" s="58">
        <f t="shared" si="5"/>
        <v>0</v>
      </c>
      <c r="S22" s="63">
        <f t="shared" si="5"/>
        <v>0</v>
      </c>
      <c r="T22" s="63">
        <f t="shared" si="5"/>
        <v>0</v>
      </c>
      <c r="U22" s="63">
        <f t="shared" si="5"/>
        <v>0</v>
      </c>
      <c r="V22" s="64">
        <f t="shared" si="5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A13:F13"/>
    <mergeCell ref="J23:N23"/>
    <mergeCell ref="K10:L10"/>
    <mergeCell ref="M10:Q10"/>
    <mergeCell ref="A21:F21"/>
    <mergeCell ref="A22:F22"/>
    <mergeCell ref="R10:V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48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C1">
      <selection activeCell="J7" sqref="J7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22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Septembris!G22</f>
        <v>0</v>
      </c>
      <c r="H13" s="16" t="s">
        <v>10</v>
      </c>
      <c r="I13" s="48">
        <f>Septembris!I22</f>
        <v>0</v>
      </c>
      <c r="J13" s="34" t="s">
        <v>10</v>
      </c>
      <c r="K13" s="48">
        <f>Septembris!K22</f>
        <v>0</v>
      </c>
      <c r="L13" s="16" t="s">
        <v>10</v>
      </c>
      <c r="M13" s="48">
        <f>Septembris!M22</f>
        <v>0</v>
      </c>
      <c r="N13" s="48">
        <f>Septembris!N22</f>
        <v>0</v>
      </c>
      <c r="O13" s="48">
        <f>Septembris!O22</f>
        <v>0</v>
      </c>
      <c r="P13" s="48">
        <f>Septembris!P22</f>
        <v>0</v>
      </c>
      <c r="Q13" s="48">
        <f>Septembris!Q22</f>
        <v>0</v>
      </c>
      <c r="R13" s="48">
        <f>Septembris!R22</f>
        <v>0</v>
      </c>
      <c r="S13" s="48">
        <f>Septembris!S22</f>
        <v>0</v>
      </c>
      <c r="T13" s="48">
        <f>Septembris!T22</f>
        <v>0</v>
      </c>
      <c r="U13" s="48">
        <f>Septembris!U22</f>
        <v>0</v>
      </c>
      <c r="V13" s="48">
        <f>Septembris!V22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A13:F13"/>
    <mergeCell ref="K10:L10"/>
    <mergeCell ref="A21:F21"/>
    <mergeCell ref="A22:F22"/>
    <mergeCell ref="M10:Q10"/>
    <mergeCell ref="R10:V10"/>
    <mergeCell ref="J23:N23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C1">
      <selection activeCell="I7" sqref="I7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23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Oktobris!G22</f>
        <v>0</v>
      </c>
      <c r="H13" s="16" t="s">
        <v>10</v>
      </c>
      <c r="I13" s="48">
        <f>Oktobris!I22</f>
        <v>0</v>
      </c>
      <c r="J13" s="34" t="s">
        <v>10</v>
      </c>
      <c r="K13" s="48">
        <f>Oktobris!K22</f>
        <v>0</v>
      </c>
      <c r="L13" s="16" t="s">
        <v>10</v>
      </c>
      <c r="M13" s="48">
        <f>Oktobris!M22</f>
        <v>0</v>
      </c>
      <c r="N13" s="48">
        <f>Oktobris!N22</f>
        <v>0</v>
      </c>
      <c r="O13" s="48">
        <f>Oktobris!O22</f>
        <v>0</v>
      </c>
      <c r="P13" s="48">
        <f>Oktobris!P22</f>
        <v>0</v>
      </c>
      <c r="Q13" s="48">
        <f>Oktobris!Q22</f>
        <v>0</v>
      </c>
      <c r="R13" s="48">
        <f>Oktobris!R22</f>
        <v>0</v>
      </c>
      <c r="S13" s="48">
        <f>Oktobris!S22</f>
        <v>0</v>
      </c>
      <c r="T13" s="48">
        <f>Oktobris!T22</f>
        <v>0</v>
      </c>
      <c r="U13" s="48">
        <f>Oktobris!U22</f>
        <v>0</v>
      </c>
      <c r="V13" s="48">
        <f>Oktobris!V22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6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24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Novembris!G22</f>
        <v>0</v>
      </c>
      <c r="H13" s="16" t="s">
        <v>10</v>
      </c>
      <c r="I13" s="48">
        <f>Novembris!I22</f>
        <v>0</v>
      </c>
      <c r="J13" s="34" t="s">
        <v>10</v>
      </c>
      <c r="K13" s="48">
        <f>Novembris!K22</f>
        <v>0</v>
      </c>
      <c r="L13" s="16" t="s">
        <v>10</v>
      </c>
      <c r="M13" s="48">
        <f>Novembris!M22</f>
        <v>0</v>
      </c>
      <c r="N13" s="48">
        <f>Novembris!N22</f>
        <v>0</v>
      </c>
      <c r="O13" s="48">
        <f>Novembris!O22</f>
        <v>0</v>
      </c>
      <c r="P13" s="48">
        <f>Novembris!P22</f>
        <v>0</v>
      </c>
      <c r="Q13" s="48">
        <f>Novembris!Q22</f>
        <v>0</v>
      </c>
      <c r="R13" s="48">
        <f>Novembris!R22</f>
        <v>0</v>
      </c>
      <c r="S13" s="48">
        <f>Novembris!S22</f>
        <v>0</v>
      </c>
      <c r="T13" s="48">
        <f>Novembris!T22</f>
        <v>0</v>
      </c>
      <c r="U13" s="48">
        <f>Novembris!U22</f>
        <v>0</v>
      </c>
      <c r="V13" s="48">
        <f>Novembris!V22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5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A1">
      <selection activeCell="X14" sqref="X14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Janvāris!G22</f>
        <v>0</v>
      </c>
      <c r="H13" s="16" t="s">
        <v>10</v>
      </c>
      <c r="I13" s="100">
        <f>Janvāris!I22</f>
        <v>0</v>
      </c>
      <c r="J13" s="34" t="s">
        <v>10</v>
      </c>
      <c r="K13" s="48">
        <f>Janvāris!K22</f>
        <v>0</v>
      </c>
      <c r="L13" s="16" t="s">
        <v>10</v>
      </c>
      <c r="M13" s="48">
        <f>Janvāris!M22</f>
        <v>0</v>
      </c>
      <c r="N13" s="48">
        <f>Janvāris!N22</f>
        <v>0</v>
      </c>
      <c r="O13" s="48">
        <f>Janvāris!O22</f>
        <v>0</v>
      </c>
      <c r="P13" s="48">
        <f>Janvāris!P22</f>
        <v>0</v>
      </c>
      <c r="Q13" s="48">
        <f>Janvāris!Q22</f>
        <v>0</v>
      </c>
      <c r="R13" s="48">
        <f>Janvāris!R22</f>
        <v>0</v>
      </c>
      <c r="S13" s="48">
        <f>Janvāris!S22</f>
        <v>0</v>
      </c>
      <c r="T13" s="48">
        <f>Janvāris!T22</f>
        <v>0</v>
      </c>
      <c r="U13" s="48">
        <f>Janvāris!U22</f>
        <v>0</v>
      </c>
      <c r="V13" s="48">
        <f>Janvāris!V22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64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E1">
      <selection activeCell="U8" sqref="U8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Februāris!G22</f>
        <v>0</v>
      </c>
      <c r="H13" s="16" t="s">
        <v>10</v>
      </c>
      <c r="I13" s="48">
        <f>Februāris!I22</f>
        <v>0</v>
      </c>
      <c r="J13" s="34" t="s">
        <v>10</v>
      </c>
      <c r="K13" s="48">
        <f>Februāris!K22</f>
        <v>0</v>
      </c>
      <c r="L13" s="16" t="s">
        <v>10</v>
      </c>
      <c r="M13" s="48">
        <f>Februāris!M22</f>
        <v>0</v>
      </c>
      <c r="N13" s="48">
        <f>Februāris!N22</f>
        <v>0</v>
      </c>
      <c r="O13" s="48">
        <f>Februāris!O22</f>
        <v>0</v>
      </c>
      <c r="P13" s="48">
        <f>Februāris!P22</f>
        <v>0</v>
      </c>
      <c r="Q13" s="48">
        <f>Februāris!Q22</f>
        <v>0</v>
      </c>
      <c r="R13" s="48">
        <f>Februāris!R22</f>
        <v>0</v>
      </c>
      <c r="S13" s="48">
        <f>Februāris!S22</f>
        <v>0</v>
      </c>
      <c r="T13" s="48">
        <f>Februāris!T22</f>
        <v>0</v>
      </c>
      <c r="U13" s="48">
        <f>Februāris!U22</f>
        <v>0</v>
      </c>
      <c r="V13" s="48">
        <f>Februāris!V22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A13:F13"/>
    <mergeCell ref="K10:L10"/>
    <mergeCell ref="A21:F21"/>
    <mergeCell ref="A22:F22"/>
    <mergeCell ref="M10:Q10"/>
    <mergeCell ref="R10:V10"/>
    <mergeCell ref="J23:N23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D1">
      <selection activeCell="J6" sqref="J6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Marts!G22</f>
        <v>0</v>
      </c>
      <c r="H13" s="16" t="s">
        <v>10</v>
      </c>
      <c r="I13" s="48">
        <f>Marts!I22</f>
        <v>0</v>
      </c>
      <c r="J13" s="34" t="s">
        <v>10</v>
      </c>
      <c r="K13" s="48">
        <f>Marts!K22</f>
        <v>0</v>
      </c>
      <c r="L13" s="16" t="s">
        <v>10</v>
      </c>
      <c r="M13" s="48">
        <f>Marts!M22</f>
        <v>0</v>
      </c>
      <c r="N13" s="48">
        <f>Marts!N22</f>
        <v>0</v>
      </c>
      <c r="O13" s="48">
        <f>Marts!O22</f>
        <v>0</v>
      </c>
      <c r="P13" s="48">
        <f>Marts!P22</f>
        <v>0</v>
      </c>
      <c r="Q13" s="48">
        <f>Marts!Q22</f>
        <v>0</v>
      </c>
      <c r="R13" s="48">
        <f>Marts!R22</f>
        <v>0</v>
      </c>
      <c r="S13" s="48">
        <f>Marts!S22</f>
        <v>0</v>
      </c>
      <c r="T13" s="48">
        <f>Marts!T22</f>
        <v>0</v>
      </c>
      <c r="U13" s="48">
        <f>Marts!U22</f>
        <v>0</v>
      </c>
      <c r="V13" s="48">
        <f>Marts!V22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6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D1">
      <selection activeCell="K6" sqref="K6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Aprīlis!G22</f>
        <v>0</v>
      </c>
      <c r="H13" s="16" t="s">
        <v>10</v>
      </c>
      <c r="I13" s="48">
        <f>Aprīlis!I22</f>
        <v>0</v>
      </c>
      <c r="J13" s="34" t="s">
        <v>10</v>
      </c>
      <c r="K13" s="48">
        <f>Aprīlis!K22</f>
        <v>0</v>
      </c>
      <c r="L13" s="16" t="s">
        <v>10</v>
      </c>
      <c r="M13" s="48">
        <f>Aprīlis!M22</f>
        <v>0</v>
      </c>
      <c r="N13" s="48">
        <f>Aprīlis!N22</f>
        <v>0</v>
      </c>
      <c r="O13" s="48">
        <f>Aprīlis!O22</f>
        <v>0</v>
      </c>
      <c r="P13" s="48">
        <f>Aprīlis!P22</f>
        <v>0</v>
      </c>
      <c r="Q13" s="48">
        <f>Aprīlis!Q22</f>
        <v>0</v>
      </c>
      <c r="R13" s="48">
        <f>Aprīlis!R22</f>
        <v>0</v>
      </c>
      <c r="S13" s="48">
        <f>Aprīlis!S22</f>
        <v>0</v>
      </c>
      <c r="T13" s="48">
        <f>Aprīlis!T22</f>
        <v>0</v>
      </c>
      <c r="U13" s="48">
        <f>Aprīlis!U22</f>
        <v>0</v>
      </c>
      <c r="V13" s="48">
        <f>Aprīlis!V22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57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C1">
      <selection activeCell="H7" sqref="H7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Maijs!G22</f>
        <v>0</v>
      </c>
      <c r="H13" s="16" t="s">
        <v>10</v>
      </c>
      <c r="I13" s="48">
        <f>Maijs!I22</f>
        <v>0</v>
      </c>
      <c r="J13" s="34" t="s">
        <v>10</v>
      </c>
      <c r="K13" s="48">
        <f>Maijs!K22</f>
        <v>0</v>
      </c>
      <c r="L13" s="16" t="s">
        <v>10</v>
      </c>
      <c r="M13" s="48">
        <f>Maijs!M22</f>
        <v>0</v>
      </c>
      <c r="N13" s="48">
        <f>Maijs!N22</f>
        <v>0</v>
      </c>
      <c r="O13" s="48">
        <f>Maijs!O22</f>
        <v>0</v>
      </c>
      <c r="P13" s="48">
        <f>Maijs!P22</f>
        <v>0</v>
      </c>
      <c r="Q13" s="48">
        <f>Maijs!Q22</f>
        <v>0</v>
      </c>
      <c r="R13" s="48">
        <f>Maijs!R22</f>
        <v>0</v>
      </c>
      <c r="S13" s="48">
        <f>Maijs!S22</f>
        <v>0</v>
      </c>
      <c r="T13" s="48">
        <f>Maijs!T22</f>
        <v>0</v>
      </c>
      <c r="U13" s="48">
        <f>Maijs!U22</f>
        <v>0</v>
      </c>
      <c r="V13" s="48">
        <f>Maijs!V22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A13:F13"/>
    <mergeCell ref="K10:L10"/>
    <mergeCell ref="A21:F21"/>
    <mergeCell ref="A22:F22"/>
    <mergeCell ref="M10:Q10"/>
    <mergeCell ref="R10:V10"/>
    <mergeCell ref="J23:N23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7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D1">
      <selection activeCell="J6" sqref="J6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19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Jūnijs!G22</f>
        <v>0</v>
      </c>
      <c r="H13" s="16" t="s">
        <v>10</v>
      </c>
      <c r="I13" s="48">
        <f>Jūnijs!I22</f>
        <v>0</v>
      </c>
      <c r="J13" s="34" t="s">
        <v>10</v>
      </c>
      <c r="K13" s="48">
        <f>Jūnijs!K22</f>
        <v>0</v>
      </c>
      <c r="L13" s="16" t="s">
        <v>10</v>
      </c>
      <c r="M13" s="48">
        <f>Jūnijs!M22</f>
        <v>0</v>
      </c>
      <c r="N13" s="48">
        <f>Jūnijs!N22</f>
        <v>0</v>
      </c>
      <c r="O13" s="48">
        <f>Jūnijs!O22</f>
        <v>0</v>
      </c>
      <c r="P13" s="48">
        <f>Jūnijs!P22</f>
        <v>0</v>
      </c>
      <c r="Q13" s="48">
        <f>Jūnijs!Q22</f>
        <v>0</v>
      </c>
      <c r="R13" s="48">
        <f>Jūnijs!R22</f>
        <v>0</v>
      </c>
      <c r="S13" s="48">
        <f>Jūnijs!S22</f>
        <v>0</v>
      </c>
      <c r="T13" s="48">
        <f>Jūnijs!T22</f>
        <v>0</v>
      </c>
      <c r="U13" s="48">
        <f>Jūnijs!U22</f>
        <v>0</v>
      </c>
      <c r="V13" s="48">
        <f>Jūnijs!V22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C1">
      <selection activeCell="I7" sqref="I7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20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Jūlijs!G22</f>
        <v>0</v>
      </c>
      <c r="H13" s="16" t="s">
        <v>10</v>
      </c>
      <c r="I13" s="48">
        <f>Jūlijs!I22</f>
        <v>0</v>
      </c>
      <c r="J13" s="34" t="s">
        <v>10</v>
      </c>
      <c r="K13" s="48">
        <f>Jūlijs!K22</f>
        <v>0</v>
      </c>
      <c r="L13" s="16" t="s">
        <v>10</v>
      </c>
      <c r="M13" s="48">
        <f>Jūlijs!M22</f>
        <v>0</v>
      </c>
      <c r="N13" s="48">
        <f>Jūlijs!N22</f>
        <v>0</v>
      </c>
      <c r="O13" s="48">
        <f>Jūlijs!O22</f>
        <v>0</v>
      </c>
      <c r="P13" s="48">
        <f>Jūlijs!P22</f>
        <v>0</v>
      </c>
      <c r="Q13" s="48">
        <f>Jūlijs!Q22</f>
        <v>0</v>
      </c>
      <c r="R13" s="48">
        <f>Jūlijs!R22</f>
        <v>0</v>
      </c>
      <c r="S13" s="48">
        <f>Jūlijs!S22</f>
        <v>0</v>
      </c>
      <c r="T13" s="48">
        <f>Jūlijs!T22</f>
        <v>0</v>
      </c>
      <c r="U13" s="48">
        <f>Jūlijs!U22</f>
        <v>0</v>
      </c>
      <c r="V13" s="48">
        <f>Jūlijs!V22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A13:F13"/>
    <mergeCell ref="K10:L10"/>
    <mergeCell ref="A21:F21"/>
    <mergeCell ref="A22:F22"/>
    <mergeCell ref="M10:Q10"/>
    <mergeCell ref="R10:V10"/>
    <mergeCell ref="J23:N23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C1">
      <selection activeCell="L6" sqref="L6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7" max="8" width="8.8515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12.421875" style="0" customWidth="1"/>
    <col min="17" max="17" width="7.421875" style="0" customWidth="1"/>
    <col min="18" max="19" width="12.28125" style="0" customWidth="1"/>
    <col min="20" max="20" width="10.140625" style="0" customWidth="1"/>
    <col min="21" max="21" width="11.8515625" style="0" customWidth="1"/>
    <col min="22" max="22" width="7.7109375" style="0" customWidth="1"/>
    <col min="23" max="16384" width="8.8515625" style="0" customWidth="1"/>
  </cols>
  <sheetData>
    <row r="3" spans="3:10" ht="25.5">
      <c r="C3" s="25" t="s">
        <v>26</v>
      </c>
      <c r="D3" s="25"/>
      <c r="E3" s="25"/>
      <c r="F3" s="25"/>
      <c r="G3" s="26"/>
      <c r="H3" s="26"/>
      <c r="I3" s="26"/>
      <c r="J3" s="26"/>
    </row>
    <row r="4" spans="3:10" ht="25.5">
      <c r="C4" s="27"/>
      <c r="D4" s="28"/>
      <c r="E4" s="28" t="s">
        <v>21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.75" thickBot="1">
      <c r="B7" s="30"/>
      <c r="C7" s="31"/>
      <c r="D7" s="22"/>
      <c r="E7" s="22"/>
      <c r="F7" s="22"/>
      <c r="G7" s="22"/>
      <c r="H7" s="22"/>
    </row>
    <row r="8" spans="3:8" ht="16.5" thickTop="1">
      <c r="C8" s="20"/>
      <c r="D8" s="29" t="s">
        <v>0</v>
      </c>
      <c r="E8" s="29"/>
      <c r="F8" s="29"/>
      <c r="G8" s="29"/>
      <c r="H8" s="29"/>
    </row>
    <row r="9" spans="1:25" ht="15" thickBot="1">
      <c r="A9" s="3"/>
      <c r="B9" s="3"/>
      <c r="D9" s="29"/>
      <c r="E9" s="29"/>
      <c r="F9" s="29"/>
      <c r="G9" s="29"/>
      <c r="H9" s="29"/>
      <c r="Y9" s="3"/>
    </row>
    <row r="10" spans="1:22" s="49" customFormat="1" ht="48" customHeight="1" thickBot="1">
      <c r="A10" s="104" t="s">
        <v>1</v>
      </c>
      <c r="B10" s="105"/>
      <c r="C10" s="110" t="s">
        <v>4</v>
      </c>
      <c r="D10" s="110" t="s">
        <v>5</v>
      </c>
      <c r="E10" s="110" t="s">
        <v>6</v>
      </c>
      <c r="F10" s="112" t="s">
        <v>7</v>
      </c>
      <c r="G10" s="106" t="s">
        <v>36</v>
      </c>
      <c r="H10" s="107"/>
      <c r="I10" s="108" t="s">
        <v>37</v>
      </c>
      <c r="J10" s="109"/>
      <c r="K10" s="108" t="s">
        <v>38</v>
      </c>
      <c r="L10" s="109"/>
      <c r="M10" s="101" t="s">
        <v>39</v>
      </c>
      <c r="N10" s="102"/>
      <c r="O10" s="102"/>
      <c r="P10" s="102"/>
      <c r="Q10" s="103"/>
      <c r="R10" s="101" t="s">
        <v>40</v>
      </c>
      <c r="S10" s="102"/>
      <c r="T10" s="102"/>
      <c r="U10" s="102"/>
      <c r="V10" s="103"/>
    </row>
    <row r="11" spans="1:22" s="49" customFormat="1" ht="76.5" customHeight="1" thickBot="1">
      <c r="A11" s="50" t="s">
        <v>2</v>
      </c>
      <c r="B11" s="51" t="s">
        <v>3</v>
      </c>
      <c r="C11" s="111"/>
      <c r="D11" s="111"/>
      <c r="E11" s="111"/>
      <c r="F11" s="113"/>
      <c r="G11" s="51" t="s">
        <v>8</v>
      </c>
      <c r="H11" s="51" t="s">
        <v>9</v>
      </c>
      <c r="I11" s="51" t="s">
        <v>8</v>
      </c>
      <c r="J11" s="51" t="s">
        <v>9</v>
      </c>
      <c r="K11" s="50" t="s">
        <v>8</v>
      </c>
      <c r="L11" s="51" t="s">
        <v>9</v>
      </c>
      <c r="M11" s="52" t="s">
        <v>12</v>
      </c>
      <c r="N11" s="53" t="s">
        <v>27</v>
      </c>
      <c r="O11" s="54" t="s">
        <v>28</v>
      </c>
      <c r="P11" s="55" t="s">
        <v>35</v>
      </c>
      <c r="Q11" s="54" t="s">
        <v>29</v>
      </c>
      <c r="R11" s="56" t="s">
        <v>30</v>
      </c>
      <c r="S11" s="54" t="s">
        <v>31</v>
      </c>
      <c r="T11" s="54" t="s">
        <v>32</v>
      </c>
      <c r="U11" s="52" t="s">
        <v>33</v>
      </c>
      <c r="V11" s="57" t="s">
        <v>34</v>
      </c>
    </row>
    <row r="12" spans="1:22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2">
        <v>16</v>
      </c>
      <c r="Q12" s="45">
        <v>17</v>
      </c>
      <c r="R12" s="44">
        <v>18</v>
      </c>
      <c r="S12" s="45">
        <v>19</v>
      </c>
      <c r="T12" s="45">
        <v>20</v>
      </c>
      <c r="U12" s="45">
        <v>21</v>
      </c>
      <c r="V12" s="44">
        <v>22</v>
      </c>
    </row>
    <row r="13" spans="1:22" ht="13.5" thickBot="1">
      <c r="A13" s="114" t="s">
        <v>11</v>
      </c>
      <c r="B13" s="115"/>
      <c r="C13" s="115"/>
      <c r="D13" s="115"/>
      <c r="E13" s="115"/>
      <c r="F13" s="116"/>
      <c r="G13" s="48">
        <f>Augusts!G22</f>
        <v>0</v>
      </c>
      <c r="H13" s="16" t="s">
        <v>10</v>
      </c>
      <c r="I13" s="48">
        <f>Augusts!I22</f>
        <v>0</v>
      </c>
      <c r="J13" s="34" t="s">
        <v>10</v>
      </c>
      <c r="K13" s="48">
        <f>Augusts!K22</f>
        <v>0</v>
      </c>
      <c r="L13" s="16" t="s">
        <v>10</v>
      </c>
      <c r="M13" s="48">
        <f>Augusts!M22</f>
        <v>0</v>
      </c>
      <c r="N13" s="48">
        <f>Augusts!N22</f>
        <v>0</v>
      </c>
      <c r="O13" s="48">
        <f>Augusts!O22</f>
        <v>0</v>
      </c>
      <c r="P13" s="48">
        <f>Augusts!P22</f>
        <v>0</v>
      </c>
      <c r="Q13" s="48">
        <f>Augusts!Q22</f>
        <v>0</v>
      </c>
      <c r="R13" s="48">
        <f>Augusts!R22</f>
        <v>0</v>
      </c>
      <c r="S13" s="48">
        <f>Augusts!S22</f>
        <v>0</v>
      </c>
      <c r="T13" s="48">
        <f>Augusts!T22</f>
        <v>0</v>
      </c>
      <c r="U13" s="48">
        <f>Augusts!U22</f>
        <v>0</v>
      </c>
      <c r="V13" s="48">
        <f>Augusts!V22</f>
        <v>0</v>
      </c>
    </row>
    <row r="14" spans="1:22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61">
        <f>SUM(M14+N14)</f>
        <v>0</v>
      </c>
      <c r="P14" s="96"/>
      <c r="Q14" s="66">
        <f>SUM(O14+P14)</f>
        <v>0</v>
      </c>
      <c r="R14" s="14"/>
      <c r="S14" s="15"/>
      <c r="T14" s="15"/>
      <c r="U14" s="15"/>
      <c r="V14" s="66">
        <f aca="true" t="shared" si="0" ref="V14:V20">SUM(R14:U14)</f>
        <v>0</v>
      </c>
    </row>
    <row r="15" spans="1:22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95">
        <f aca="true" t="shared" si="1" ref="O15:O20">SUM(M15+N15)</f>
        <v>0</v>
      </c>
      <c r="P15" s="94"/>
      <c r="Q15" s="68">
        <f aca="true" t="shared" si="2" ref="Q15:Q20">SUM(O15+P15)</f>
        <v>0</v>
      </c>
      <c r="R15" s="94"/>
      <c r="S15" s="2"/>
      <c r="T15" s="2"/>
      <c r="U15" s="2"/>
      <c r="V15" s="68">
        <f t="shared" si="0"/>
        <v>0</v>
      </c>
    </row>
    <row r="16" spans="1:22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95">
        <f t="shared" si="1"/>
        <v>0</v>
      </c>
      <c r="P16" s="96"/>
      <c r="Q16" s="68">
        <f t="shared" si="2"/>
        <v>0</v>
      </c>
      <c r="R16" s="96"/>
      <c r="S16" s="15"/>
      <c r="T16" s="15"/>
      <c r="U16" s="15"/>
      <c r="V16" s="66">
        <f t="shared" si="0"/>
        <v>0</v>
      </c>
    </row>
    <row r="17" spans="1:22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95">
        <f t="shared" si="1"/>
        <v>0</v>
      </c>
      <c r="P17" s="94"/>
      <c r="Q17" s="68">
        <f t="shared" si="2"/>
        <v>0</v>
      </c>
      <c r="R17" s="94"/>
      <c r="S17" s="2"/>
      <c r="T17" s="2"/>
      <c r="U17" s="2"/>
      <c r="V17" s="68">
        <f t="shared" si="0"/>
        <v>0</v>
      </c>
    </row>
    <row r="18" spans="1:22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95">
        <f t="shared" si="1"/>
        <v>0</v>
      </c>
      <c r="P18" s="97"/>
      <c r="Q18" s="68">
        <f t="shared" si="2"/>
        <v>0</v>
      </c>
      <c r="R18" s="97"/>
      <c r="S18" s="5"/>
      <c r="T18" s="5"/>
      <c r="U18" s="5"/>
      <c r="V18" s="67">
        <f t="shared" si="0"/>
        <v>0</v>
      </c>
    </row>
    <row r="19" spans="1:22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95">
        <f t="shared" si="1"/>
        <v>0</v>
      </c>
      <c r="P19" s="94"/>
      <c r="Q19" s="68">
        <f t="shared" si="2"/>
        <v>0</v>
      </c>
      <c r="R19" s="94"/>
      <c r="S19" s="2"/>
      <c r="T19" s="2"/>
      <c r="U19" s="2"/>
      <c r="V19" s="68">
        <f t="shared" si="0"/>
        <v>0</v>
      </c>
    </row>
    <row r="20" spans="1:22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99">
        <f t="shared" si="1"/>
        <v>0</v>
      </c>
      <c r="P20" s="98"/>
      <c r="Q20" s="66">
        <f t="shared" si="2"/>
        <v>0</v>
      </c>
      <c r="R20" s="11"/>
      <c r="S20" s="4"/>
      <c r="T20" s="4"/>
      <c r="U20" s="4"/>
      <c r="V20" s="69">
        <f t="shared" si="0"/>
        <v>0</v>
      </c>
    </row>
    <row r="21" spans="1:22" ht="12.75">
      <c r="A21" s="118" t="s">
        <v>25</v>
      </c>
      <c r="B21" s="119"/>
      <c r="C21" s="119"/>
      <c r="D21" s="119"/>
      <c r="E21" s="119"/>
      <c r="F21" s="120"/>
      <c r="G21" s="90">
        <f aca="true" t="shared" si="3" ref="G21:V21">SUM(G14:G20)</f>
        <v>0</v>
      </c>
      <c r="H21" s="93">
        <f t="shared" si="3"/>
        <v>0</v>
      </c>
      <c r="I21" s="88">
        <f t="shared" si="3"/>
        <v>0</v>
      </c>
      <c r="J21" s="89">
        <f t="shared" si="3"/>
        <v>0</v>
      </c>
      <c r="K21" s="90">
        <f t="shared" si="3"/>
        <v>0</v>
      </c>
      <c r="L21" s="91">
        <f t="shared" si="3"/>
        <v>0</v>
      </c>
      <c r="M21" s="60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2">
        <f t="shared" si="3"/>
        <v>0</v>
      </c>
      <c r="R21" s="60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2">
        <f t="shared" si="3"/>
        <v>0</v>
      </c>
    </row>
    <row r="22" spans="1:22" ht="13.5" thickBot="1">
      <c r="A22" s="121" t="s">
        <v>11</v>
      </c>
      <c r="B22" s="122"/>
      <c r="C22" s="122"/>
      <c r="D22" s="122"/>
      <c r="E22" s="122"/>
      <c r="F22" s="123"/>
      <c r="G22" s="58">
        <f>SUM(G13+G21-H21)</f>
        <v>0</v>
      </c>
      <c r="H22" s="92" t="s">
        <v>10</v>
      </c>
      <c r="I22" s="59">
        <f>SUM(I13+I21-J21)</f>
        <v>0</v>
      </c>
      <c r="J22" s="17" t="s">
        <v>10</v>
      </c>
      <c r="K22" s="58">
        <f>K13+K21-L21</f>
        <v>0</v>
      </c>
      <c r="L22" s="34" t="s">
        <v>10</v>
      </c>
      <c r="M22" s="58">
        <f aca="true" t="shared" si="4" ref="M22:V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4">
        <f t="shared" si="4"/>
        <v>0</v>
      </c>
      <c r="R22" s="58">
        <f t="shared" si="4"/>
        <v>0</v>
      </c>
      <c r="S22" s="63">
        <f t="shared" si="4"/>
        <v>0</v>
      </c>
      <c r="T22" s="63">
        <f t="shared" si="4"/>
        <v>0</v>
      </c>
      <c r="U22" s="63">
        <f t="shared" si="4"/>
        <v>0</v>
      </c>
      <c r="V22" s="64">
        <f t="shared" si="4"/>
        <v>0</v>
      </c>
    </row>
    <row r="23" spans="10:14" s="21" customFormat="1" ht="12.75">
      <c r="J23" s="117"/>
      <c r="K23" s="117"/>
      <c r="L23" s="117"/>
      <c r="M23" s="117"/>
      <c r="N23" s="117"/>
    </row>
  </sheetData>
  <sheetProtection/>
  <mergeCells count="14">
    <mergeCell ref="G10:H10"/>
    <mergeCell ref="I10:J10"/>
    <mergeCell ref="D10:D11"/>
    <mergeCell ref="E10:E11"/>
    <mergeCell ref="F10:F11"/>
    <mergeCell ref="C10:C11"/>
    <mergeCell ref="J23:N23"/>
    <mergeCell ref="M10:Q10"/>
    <mergeCell ref="R10:V10"/>
    <mergeCell ref="A13:F13"/>
    <mergeCell ref="K10:L10"/>
    <mergeCell ref="A21:F21"/>
    <mergeCell ref="A22:F22"/>
    <mergeCell ref="A10:B10"/>
  </mergeCells>
  <printOptions/>
  <pageMargins left="0.75" right="0.5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Linda Miezite</cp:lastModifiedBy>
  <cp:lastPrinted>2010-04-09T13:33:16Z</cp:lastPrinted>
  <dcterms:created xsi:type="dcterms:W3CDTF">2010-01-25T14:10:43Z</dcterms:created>
  <dcterms:modified xsi:type="dcterms:W3CDTF">2021-09-02T12:51:41Z</dcterms:modified>
  <cp:category/>
  <cp:version/>
  <cp:contentType/>
  <cp:contentStatus/>
</cp:coreProperties>
</file>